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EXPRESS" sheetId="1" r:id="rId1"/>
  </sheets>
  <definedNames>
    <definedName name="_xlnm.Print_Area" localSheetId="0">'EXPRESS'!$A$1:$AJ$45</definedName>
  </definedNames>
  <calcPr fullCalcOnLoad="1"/>
</workbook>
</file>

<file path=xl/sharedStrings.xml><?xml version="1.0" encoding="utf-8"?>
<sst xmlns="http://schemas.openxmlformats.org/spreadsheetml/2006/main" count="44" uniqueCount="41">
  <si>
    <t>CADRE RESERVÉ FFO</t>
  </si>
  <si>
    <t>N° ORDRE  DE LA COMMANDE</t>
  </si>
  <si>
    <t>DATE DE RECEPTION DE LA COMMANDE</t>
  </si>
  <si>
    <t>Document réservé au Responsable bagues de la Société</t>
  </si>
  <si>
    <t>Nom ou abréviation de la société:</t>
  </si>
  <si>
    <t>Nom et prénom du Responsable bagues:</t>
  </si>
  <si>
    <t>Date:</t>
  </si>
  <si>
    <t>Téléphone:</t>
  </si>
  <si>
    <t>Adresse internet</t>
  </si>
  <si>
    <t>Signature:</t>
  </si>
  <si>
    <r>
      <rPr>
        <b/>
        <u val="single"/>
        <sz val="16"/>
        <rFont val="Lucida Calligraphy"/>
        <family val="4"/>
      </rPr>
      <t>Cadre adhérent,</t>
    </r>
    <r>
      <rPr>
        <sz val="16"/>
        <rFont val="Lucida Calligraphy"/>
        <family val="4"/>
      </rPr>
      <t xml:space="preserve"> celui-ci doit passer par son responsable bagues</t>
    </r>
    <r>
      <rPr>
        <b/>
        <sz val="16"/>
        <rFont val="Lucida Calligraphy"/>
        <family val="4"/>
      </rPr>
      <t>.</t>
    </r>
  </si>
  <si>
    <t>N°d'éleveur</t>
  </si>
  <si>
    <t>Prénom</t>
  </si>
  <si>
    <t>NOM (en majuscule)</t>
  </si>
  <si>
    <t>Adresse</t>
  </si>
  <si>
    <t>CP</t>
  </si>
  <si>
    <t>COMMUNE (en majuscule)</t>
  </si>
  <si>
    <t>Tél:</t>
  </si>
  <si>
    <t>Les cases hachurées:</t>
  </si>
  <si>
    <t>diamètres non disponibles</t>
  </si>
  <si>
    <t>DIAMETRE en mm</t>
  </si>
  <si>
    <t>Total nb Jeux</t>
  </si>
  <si>
    <t>Prix du jeu</t>
  </si>
  <si>
    <t>Euros</t>
  </si>
  <si>
    <t>ALUMINIUM COULEUR</t>
  </si>
  <si>
    <t>x 20 bagues</t>
  </si>
  <si>
    <t>x 10 bagues</t>
  </si>
  <si>
    <t>EXTRA-DUR COULEUR</t>
  </si>
  <si>
    <t>INOX</t>
  </si>
  <si>
    <t>x 5 bagues</t>
  </si>
  <si>
    <t>Sous total:</t>
  </si>
  <si>
    <t>Frais de traitement et de port obligatoires à chaque commande:</t>
  </si>
  <si>
    <r>
      <rPr>
        <b/>
        <sz val="11"/>
        <color indexed="8"/>
        <rFont val="Arial"/>
        <family val="2"/>
      </rPr>
      <t xml:space="preserve">Cotisation adhérent à la FFO </t>
    </r>
    <r>
      <rPr>
        <sz val="11"/>
        <color indexed="8"/>
        <rFont val="Arial"/>
        <family val="2"/>
      </rPr>
      <t>(15,00 € ou 12,00 € ou rien si déjà fait)</t>
    </r>
    <r>
      <rPr>
        <b/>
        <sz val="11"/>
        <color indexed="8"/>
        <rFont val="Arial"/>
        <family val="2"/>
      </rPr>
      <t>:</t>
    </r>
  </si>
  <si>
    <t>Total:</t>
  </si>
  <si>
    <r>
      <rPr>
        <b/>
        <sz val="10"/>
        <color indexed="8"/>
        <rFont val="Arial"/>
        <family val="2"/>
      </rPr>
      <t>Remarques:</t>
    </r>
    <r>
      <rPr>
        <sz val="10"/>
        <color indexed="8"/>
        <rFont val="Arial"/>
        <family val="2"/>
      </rPr>
      <t xml:space="preserve"> ex: adresse de livraison si différente.</t>
    </r>
  </si>
  <si>
    <t>Le Responsable des bagues "Express" du club envoie la ou les commande(s) ainsi que le ou les chèque(s) au Responsable des bagues "Express" de la FFO</t>
  </si>
  <si>
    <t>Ces informations pourront être utilisées par la Direction de l'Eau et de la Biodiversité.</t>
  </si>
  <si>
    <r>
      <t xml:space="preserve">Les commandes seront traitées et fournies au fabricant </t>
    </r>
    <r>
      <rPr>
        <b/>
        <sz val="10"/>
        <rFont val="Arial"/>
        <family val="2"/>
      </rPr>
      <t>tous les vendredis matin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du 12 août 2022 au 16 juin 2023.</t>
    </r>
    <r>
      <rPr>
        <sz val="10"/>
        <rFont val="Arial"/>
        <family val="2"/>
      </rPr>
      <t xml:space="preserve"> Les bagues seront </t>
    </r>
    <r>
      <rPr>
        <b/>
        <sz val="10"/>
        <rFont val="Arial"/>
        <family val="2"/>
      </rPr>
      <t xml:space="preserve">livrées chez l'adhérent sous quinzaine </t>
    </r>
    <r>
      <rPr>
        <b/>
        <u val="single"/>
        <sz val="10"/>
        <rFont val="Arial"/>
        <family val="2"/>
      </rPr>
      <t>après traitement</t>
    </r>
    <r>
      <rPr>
        <b/>
        <sz val="10"/>
        <rFont val="Arial"/>
        <family val="2"/>
      </rPr>
      <t>.</t>
    </r>
  </si>
  <si>
    <t>Couleur des bagues 2023: bleue</t>
  </si>
  <si>
    <t xml:space="preserve">Mis à jour le </t>
  </si>
  <si>
    <t xml:space="preserve"> "EXPRESS 2024" Société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</si>
</sst>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\.00\.00\.00\.00"/>
    <numFmt numFmtId="167" formatCode="0000"/>
    <numFmt numFmtId="168" formatCode="#,##0.00&quot; €&quot;"/>
  </numFmts>
  <fonts count="70">
    <font>
      <sz val="10"/>
      <name val="Arial"/>
      <family val="0"/>
    </font>
    <font>
      <b/>
      <u val="single"/>
      <sz val="1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8"/>
      <name val="Lucida Calligraphy"/>
      <family val="4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Lucida Calligraphy"/>
      <family val="4"/>
    </font>
    <font>
      <sz val="16"/>
      <name val="Lucida Calligraphy"/>
      <family val="4"/>
    </font>
    <font>
      <b/>
      <sz val="16"/>
      <name val="Lucida Calligraphy"/>
      <family val="4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color indexed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0"/>
    </font>
    <font>
      <b/>
      <i/>
      <sz val="11"/>
      <color indexed="10"/>
      <name val="Arial"/>
      <family val="0"/>
    </font>
    <font>
      <b/>
      <i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14" fontId="4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166" fontId="0" fillId="33" borderId="10" xfId="0" applyNumberFormat="1" applyFont="1" applyFill="1" applyBorder="1" applyAlignment="1" applyProtection="1">
      <alignment horizontal="center" vertical="center"/>
      <protection/>
    </xf>
    <xf numFmtId="166" fontId="0" fillId="33" borderId="1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5" fillId="33" borderId="0" xfId="0" applyFont="1" applyFill="1" applyBorder="1" applyAlignment="1" applyProtection="1">
      <alignment horizontal="right" vertical="center"/>
      <protection/>
    </xf>
    <xf numFmtId="0" fontId="19" fillId="33" borderId="0" xfId="0" applyFont="1" applyFill="1" applyBorder="1" applyAlignment="1" applyProtection="1">
      <alignment horizontal="right"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14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14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9" fillId="33" borderId="17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19" xfId="0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/>
      <protection/>
    </xf>
    <xf numFmtId="0" fontId="0" fillId="34" borderId="28" xfId="0" applyFill="1" applyBorder="1" applyAlignment="1" applyProtection="1">
      <alignment horizontal="center" vertical="center"/>
      <protection/>
    </xf>
    <xf numFmtId="0" fontId="0" fillId="34" borderId="29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right"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23" fillId="33" borderId="31" xfId="0" applyFont="1" applyFill="1" applyBorder="1" applyAlignment="1" applyProtection="1">
      <alignment horizontal="right" vertical="center"/>
      <protection/>
    </xf>
    <xf numFmtId="0" fontId="0" fillId="33" borderId="31" xfId="0" applyFont="1" applyFill="1" applyBorder="1" applyAlignment="1" applyProtection="1">
      <alignment horizontal="right" vertical="center"/>
      <protection/>
    </xf>
    <xf numFmtId="0" fontId="24" fillId="33" borderId="31" xfId="0" applyFont="1" applyFill="1" applyBorder="1" applyAlignment="1" applyProtection="1">
      <alignment horizontal="right" vertical="center"/>
      <protection/>
    </xf>
    <xf numFmtId="0" fontId="26" fillId="33" borderId="0" xfId="0" applyFont="1" applyFill="1" applyBorder="1" applyAlignment="1" applyProtection="1">
      <alignment/>
      <protection/>
    </xf>
    <xf numFmtId="0" fontId="0" fillId="33" borderId="30" xfId="0" applyFill="1" applyBorder="1" applyAlignment="1" applyProtection="1">
      <alignment horizontal="right" vertical="center"/>
      <protection/>
    </xf>
    <xf numFmtId="0" fontId="0" fillId="33" borderId="31" xfId="0" applyFill="1" applyBorder="1" applyAlignment="1" applyProtection="1">
      <alignment horizontal="right" vertical="center"/>
      <protection/>
    </xf>
    <xf numFmtId="0" fontId="0" fillId="33" borderId="31" xfId="0" applyFill="1" applyBorder="1" applyAlignment="1" applyProtection="1">
      <alignment vertical="center"/>
      <protection/>
    </xf>
    <xf numFmtId="0" fontId="24" fillId="33" borderId="23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27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top"/>
      <protection/>
    </xf>
    <xf numFmtId="0" fontId="0" fillId="33" borderId="0" xfId="0" applyFill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Alignment="1" applyProtection="1">
      <alignment vertical="top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0" fillId="33" borderId="0" xfId="0" applyFont="1" applyFill="1" applyAlignment="1" applyProtection="1">
      <alignment/>
      <protection/>
    </xf>
    <xf numFmtId="0" fontId="26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0" fillId="33" borderId="33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 applyProtection="1">
      <alignment horizontal="center" vertical="center"/>
      <protection locked="0"/>
    </xf>
    <xf numFmtId="14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14" fontId="0" fillId="0" borderId="35" xfId="0" applyNumberFormat="1" applyFont="1" applyBorder="1" applyAlignment="1" applyProtection="1">
      <alignment horizontal="center" vertical="center"/>
      <protection locked="0"/>
    </xf>
    <xf numFmtId="166" fontId="5" fillId="0" borderId="35" xfId="0" applyNumberFormat="1" applyFont="1" applyFill="1" applyBorder="1" applyAlignment="1" applyProtection="1">
      <alignment horizontal="center" vertical="center"/>
      <protection locked="0"/>
    </xf>
    <xf numFmtId="166" fontId="15" fillId="0" borderId="36" xfId="44" applyNumberFormat="1" applyFill="1" applyBorder="1" applyAlignment="1" applyProtection="1">
      <alignment horizontal="center" vertical="center" shrinkToFit="1"/>
      <protection locked="0"/>
    </xf>
    <xf numFmtId="166" fontId="15" fillId="0" borderId="37" xfId="44" applyNumberFormat="1" applyFont="1" applyFill="1" applyBorder="1" applyAlignment="1" applyProtection="1">
      <alignment horizontal="center" vertical="center" shrinkToFit="1"/>
      <protection locked="0"/>
    </xf>
    <xf numFmtId="166" fontId="15" fillId="0" borderId="38" xfId="44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16" fillId="33" borderId="39" xfId="0" applyFont="1" applyFill="1" applyBorder="1" applyAlignment="1" applyProtection="1">
      <alignment horizontal="center" vertical="center"/>
      <protection/>
    </xf>
    <xf numFmtId="49" fontId="19" fillId="33" borderId="12" xfId="0" applyNumberFormat="1" applyFont="1" applyFill="1" applyBorder="1" applyAlignment="1" applyProtection="1">
      <alignment horizontal="center"/>
      <protection/>
    </xf>
    <xf numFmtId="167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166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15" fillId="0" borderId="35" xfId="44" applyNumberFormat="1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 wrapText="1"/>
      <protection/>
    </xf>
    <xf numFmtId="0" fontId="21" fillId="33" borderId="40" xfId="0" applyFont="1" applyFill="1" applyBorder="1" applyAlignment="1" applyProtection="1">
      <alignment horizontal="center" vertical="center" wrapText="1"/>
      <protection/>
    </xf>
    <xf numFmtId="0" fontId="0" fillId="33" borderId="41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/>
    </xf>
    <xf numFmtId="168" fontId="4" fillId="33" borderId="39" xfId="0" applyNumberFormat="1" applyFont="1" applyFill="1" applyBorder="1" applyAlignment="1" applyProtection="1">
      <alignment horizontal="center" vertical="center"/>
      <protection/>
    </xf>
    <xf numFmtId="168" fontId="4" fillId="0" borderId="39" xfId="0" applyNumberFormat="1" applyFont="1" applyFill="1" applyBorder="1" applyAlignment="1" applyProtection="1">
      <alignment horizontal="right" vertical="center"/>
      <protection/>
    </xf>
    <xf numFmtId="0" fontId="0" fillId="33" borderId="43" xfId="0" applyFont="1" applyFill="1" applyBorder="1" applyAlignment="1" applyProtection="1">
      <alignment horizontal="left" vertical="center"/>
      <protection/>
    </xf>
    <xf numFmtId="0" fontId="0" fillId="34" borderId="44" xfId="0" applyFill="1" applyBorder="1" applyAlignment="1" applyProtection="1">
      <alignment horizontal="center" vertical="center"/>
      <protection/>
    </xf>
    <xf numFmtId="0" fontId="0" fillId="34" borderId="45" xfId="0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 locked="0"/>
    </xf>
    <xf numFmtId="0" fontId="0" fillId="35" borderId="45" xfId="0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/>
    </xf>
    <xf numFmtId="168" fontId="4" fillId="33" borderId="34" xfId="0" applyNumberFormat="1" applyFont="1" applyFill="1" applyBorder="1" applyAlignment="1" applyProtection="1">
      <alignment horizontal="center" vertical="center"/>
      <protection/>
    </xf>
    <xf numFmtId="168" fontId="4" fillId="0" borderId="34" xfId="0" applyNumberFormat="1" applyFont="1" applyFill="1" applyBorder="1" applyAlignment="1" applyProtection="1">
      <alignment horizontal="right" vertical="center"/>
      <protection/>
    </xf>
    <xf numFmtId="0" fontId="0" fillId="36" borderId="21" xfId="0" applyFill="1" applyBorder="1" applyAlignment="1" applyProtection="1">
      <alignment horizontal="center" vertical="center"/>
      <protection locked="0"/>
    </xf>
    <xf numFmtId="168" fontId="4" fillId="33" borderId="32" xfId="0" applyNumberFormat="1" applyFont="1" applyFill="1" applyBorder="1" applyAlignment="1" applyProtection="1">
      <alignment horizontal="center" vertical="center"/>
      <protection/>
    </xf>
    <xf numFmtId="168" fontId="4" fillId="0" borderId="32" xfId="0" applyNumberFormat="1" applyFont="1" applyFill="1" applyBorder="1" applyAlignment="1" applyProtection="1">
      <alignment horizontal="right" vertical="center"/>
      <protection/>
    </xf>
    <xf numFmtId="0" fontId="0" fillId="36" borderId="45" xfId="0" applyFill="1" applyBorder="1" applyAlignment="1" applyProtection="1">
      <alignment horizontal="center" vertical="center"/>
      <protection locked="0"/>
    </xf>
    <xf numFmtId="168" fontId="4" fillId="33" borderId="16" xfId="0" applyNumberFormat="1" applyFont="1" applyFill="1" applyBorder="1" applyAlignment="1" applyProtection="1">
      <alignment horizontal="center" vertical="center"/>
      <protection/>
    </xf>
    <xf numFmtId="168" fontId="4" fillId="0" borderId="16" xfId="0" applyNumberFormat="1" applyFont="1" applyFill="1" applyBorder="1" applyAlignment="1" applyProtection="1">
      <alignment horizontal="right" vertical="center"/>
      <protection/>
    </xf>
    <xf numFmtId="0" fontId="21" fillId="33" borderId="40" xfId="0" applyFont="1" applyFill="1" applyBorder="1" applyAlignment="1" applyProtection="1">
      <alignment horizontal="center" vertical="center"/>
      <protection/>
    </xf>
    <xf numFmtId="0" fontId="0" fillId="33" borderId="47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37" borderId="48" xfId="0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/>
    </xf>
    <xf numFmtId="168" fontId="4" fillId="33" borderId="22" xfId="0" applyNumberFormat="1" applyFont="1" applyFill="1" applyBorder="1" applyAlignment="1" applyProtection="1">
      <alignment horizontal="center" vertical="center"/>
      <protection/>
    </xf>
    <xf numFmtId="168" fontId="4" fillId="0" borderId="22" xfId="0" applyNumberFormat="1" applyFont="1" applyFill="1" applyBorder="1" applyAlignment="1" applyProtection="1">
      <alignment horizontal="right" vertical="center"/>
      <protection/>
    </xf>
    <xf numFmtId="168" fontId="25" fillId="0" borderId="39" xfId="0" applyNumberFormat="1" applyFont="1" applyFill="1" applyBorder="1" applyAlignment="1" applyProtection="1">
      <alignment horizontal="right" vertical="center"/>
      <protection/>
    </xf>
    <xf numFmtId="168" fontId="4" fillId="0" borderId="22" xfId="0" applyNumberFormat="1" applyFont="1" applyFill="1" applyBorder="1" applyAlignment="1" applyProtection="1">
      <alignment horizontal="right" vertical="center"/>
      <protection locked="0"/>
    </xf>
    <xf numFmtId="0" fontId="0" fillId="33" borderId="49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168" fontId="9" fillId="0" borderId="16" xfId="0" applyNumberFormat="1" applyFont="1" applyFill="1" applyBorder="1" applyAlignment="1" applyProtection="1">
      <alignment horizontal="right" vertical="center"/>
      <protection/>
    </xf>
    <xf numFmtId="0" fontId="28" fillId="33" borderId="12" xfId="0" applyFont="1" applyFill="1" applyBorder="1" applyAlignment="1" applyProtection="1">
      <alignment vertical="top"/>
      <protection/>
    </xf>
    <xf numFmtId="0" fontId="0" fillId="0" borderId="35" xfId="0" applyFill="1" applyBorder="1" applyAlignment="1" applyProtection="1">
      <alignment vertical="top" wrapText="1"/>
      <protection locked="0"/>
    </xf>
    <xf numFmtId="0" fontId="9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 applyProtection="1">
      <alignment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161925</xdr:rowOff>
    </xdr:from>
    <xdr:to>
      <xdr:col>15</xdr:col>
      <xdr:colOff>276225</xdr:colOff>
      <xdr:row>34</xdr:row>
      <xdr:rowOff>38100</xdr:rowOff>
    </xdr:to>
    <xdr:sp fLocksText="0">
      <xdr:nvSpPr>
        <xdr:cNvPr id="1" name="Text Box 16"/>
        <xdr:cNvSpPr txBox="1">
          <a:spLocks noChangeArrowheads="1"/>
        </xdr:cNvSpPr>
      </xdr:nvSpPr>
      <xdr:spPr>
        <a:xfrm>
          <a:off x="66675" y="4981575"/>
          <a:ext cx="5257800" cy="1143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chaque société gère les commandes "express" de ses adhérents et ainsi fait le suivi des cotisations baguants à la FFO (15,00 € pour un baguant ou 12,00 € si déjà déclaré sympathisant ou rien si déjà fait).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l'adhérent commandant directement ses bagues "express" sera considéré comme adhérent "individuel" et devra remplir le document approprié (fond jaune).
</a:t>
          </a:r>
          <a:r>
            <a:rPr lang="en-US" cap="none" sz="11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Si la commande n'est pas acquittée, les bagues ne seront pas livrées.</a:t>
          </a:r>
        </a:p>
      </xdr:txBody>
    </xdr:sp>
    <xdr:clientData/>
  </xdr:twoCellAnchor>
  <xdr:twoCellAnchor>
    <xdr:from>
      <xdr:col>16</xdr:col>
      <xdr:colOff>0</xdr:colOff>
      <xdr:row>31</xdr:row>
      <xdr:rowOff>171450</xdr:rowOff>
    </xdr:from>
    <xdr:to>
      <xdr:col>16</xdr:col>
      <xdr:colOff>285750</xdr:colOff>
      <xdr:row>31</xdr:row>
      <xdr:rowOff>171450</xdr:rowOff>
    </xdr:to>
    <xdr:sp>
      <xdr:nvSpPr>
        <xdr:cNvPr id="2" name="Line 17"/>
        <xdr:cNvSpPr>
          <a:spLocks/>
        </xdr:cNvSpPr>
      </xdr:nvSpPr>
      <xdr:spPr>
        <a:xfrm>
          <a:off x="5334000" y="5543550"/>
          <a:ext cx="28575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85725</xdr:rowOff>
    </xdr:from>
    <xdr:to>
      <xdr:col>2</xdr:col>
      <xdr:colOff>485775</xdr:colOff>
      <xdr:row>7</xdr:row>
      <xdr:rowOff>19050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5"/>
  <sheetViews>
    <sheetView showGridLines="0" showZeros="0" tabSelected="1" zoomScalePageLayoutView="0" workbookViewId="0" topLeftCell="A6">
      <selection activeCell="R8" sqref="R8:W8"/>
    </sheetView>
  </sheetViews>
  <sheetFormatPr defaultColWidth="11.421875" defaultRowHeight="12.75"/>
  <cols>
    <col min="1" max="1" width="2.28125" style="1" customWidth="1"/>
    <col min="2" max="2" width="11.28125" style="1" customWidth="1"/>
    <col min="3" max="3" width="10.7109375" style="1" customWidth="1"/>
    <col min="4" max="31" width="4.28125" style="1" customWidth="1"/>
    <col min="32" max="32" width="8.140625" style="1" customWidth="1"/>
    <col min="33" max="33" width="9.28125" style="1" customWidth="1"/>
    <col min="34" max="34" width="5.8515625" style="1" customWidth="1"/>
    <col min="35" max="35" width="5.57421875" style="1" customWidth="1"/>
    <col min="36" max="36" width="1.28515625" style="1" customWidth="1"/>
    <col min="37" max="16384" width="11.421875" style="1" customWidth="1"/>
  </cols>
  <sheetData>
    <row r="1" spans="1:36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9.5" customHeight="1">
      <c r="A2" s="2"/>
      <c r="B2" s="2"/>
      <c r="C2" s="2"/>
      <c r="D2" s="119" t="s">
        <v>40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3"/>
      <c r="AB2" s="4"/>
      <c r="AC2" s="5"/>
      <c r="AD2" s="120" t="s">
        <v>0</v>
      </c>
      <c r="AE2" s="120"/>
      <c r="AF2" s="120"/>
      <c r="AG2" s="120"/>
      <c r="AH2" s="120"/>
      <c r="AI2" s="120"/>
      <c r="AJ2" s="6"/>
    </row>
    <row r="3" spans="1:36" ht="7.5" customHeight="1">
      <c r="A3" s="2"/>
      <c r="B3" s="2"/>
      <c r="C3" s="2"/>
      <c r="D3" s="7"/>
      <c r="E3" s="8"/>
      <c r="F3" s="8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9"/>
      <c r="X3" s="9"/>
      <c r="Y3" s="9"/>
      <c r="Z3" s="9"/>
      <c r="AA3" s="9"/>
      <c r="AB3" s="10"/>
      <c r="AC3" s="5"/>
      <c r="AD3" s="122" t="s">
        <v>1</v>
      </c>
      <c r="AE3" s="122"/>
      <c r="AF3" s="122"/>
      <c r="AG3" s="123" t="s">
        <v>2</v>
      </c>
      <c r="AH3" s="123"/>
      <c r="AI3" s="123"/>
      <c r="AJ3" s="6"/>
    </row>
    <row r="4" spans="1:36" ht="23.25" customHeight="1">
      <c r="A4" s="2"/>
      <c r="B4" s="2"/>
      <c r="C4" s="2"/>
      <c r="D4" s="2"/>
      <c r="E4" s="11" t="s">
        <v>3</v>
      </c>
      <c r="F4" s="2"/>
      <c r="G4" s="2"/>
      <c r="H4" s="12"/>
      <c r="I4" s="13"/>
      <c r="J4" s="14"/>
      <c r="K4" s="13"/>
      <c r="L4" s="8"/>
      <c r="M4" s="15"/>
      <c r="N4" s="13"/>
      <c r="O4" s="13"/>
      <c r="P4" s="16"/>
      <c r="Q4" s="17"/>
      <c r="R4" s="9"/>
      <c r="S4" s="9"/>
      <c r="T4" s="9"/>
      <c r="U4" s="9"/>
      <c r="V4" s="9"/>
      <c r="W4" s="9"/>
      <c r="X4" s="9"/>
      <c r="Y4" s="9"/>
      <c r="Z4" s="9"/>
      <c r="AA4" s="9"/>
      <c r="AB4" s="18"/>
      <c r="AC4" s="10"/>
      <c r="AD4" s="122"/>
      <c r="AE4" s="122"/>
      <c r="AF4" s="122"/>
      <c r="AG4" s="123"/>
      <c r="AH4" s="123"/>
      <c r="AI4" s="123"/>
      <c r="AJ4" s="6"/>
    </row>
    <row r="5" spans="1:36" ht="18" customHeight="1">
      <c r="A5" s="2"/>
      <c r="B5" s="2"/>
      <c r="C5" s="7"/>
      <c r="D5" s="19"/>
      <c r="E5" s="12"/>
      <c r="F5" s="12"/>
      <c r="G5" s="12"/>
      <c r="H5" s="12"/>
      <c r="I5" s="12"/>
      <c r="J5" s="12"/>
      <c r="K5" s="15"/>
      <c r="L5" s="8"/>
      <c r="M5" s="15"/>
      <c r="N5" s="15"/>
      <c r="O5" s="15"/>
      <c r="P5" s="20"/>
      <c r="Q5" s="17"/>
      <c r="R5" s="9"/>
      <c r="S5" s="9"/>
      <c r="T5" s="9"/>
      <c r="U5" s="9"/>
      <c r="V5" s="9"/>
      <c r="W5" s="9"/>
      <c r="X5" s="9"/>
      <c r="Y5" s="9"/>
      <c r="Z5" s="9"/>
      <c r="AA5" s="9"/>
      <c r="AB5" s="21"/>
      <c r="AC5" s="21"/>
      <c r="AD5" s="124"/>
      <c r="AE5" s="124"/>
      <c r="AF5" s="124"/>
      <c r="AG5" s="125"/>
      <c r="AH5" s="125"/>
      <c r="AI5" s="125"/>
      <c r="AJ5" s="22"/>
    </row>
    <row r="6" spans="1:36" ht="14.25" customHeight="1">
      <c r="A6" s="2"/>
      <c r="B6" s="2"/>
      <c r="C6" s="23"/>
      <c r="D6" s="23"/>
      <c r="E6" s="23"/>
      <c r="F6" s="23"/>
      <c r="G6" s="23"/>
      <c r="H6" s="24"/>
      <c r="I6" s="24"/>
      <c r="J6" s="24"/>
      <c r="K6" s="24"/>
      <c r="L6" s="15" t="s">
        <v>4</v>
      </c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25"/>
      <c r="Y6" s="9"/>
      <c r="Z6" s="9"/>
      <c r="AA6" s="9"/>
      <c r="AB6" s="9"/>
      <c r="AC6" s="9"/>
      <c r="AD6" s="9"/>
      <c r="AE6" s="9"/>
      <c r="AF6" s="9"/>
      <c r="AG6" s="10"/>
      <c r="AH6" s="10"/>
      <c r="AI6" s="10"/>
      <c r="AJ6" s="10"/>
    </row>
    <row r="7" spans="1:36" ht="14.25" customHeight="1">
      <c r="A7" s="2"/>
      <c r="B7" s="2"/>
      <c r="C7" s="23"/>
      <c r="D7" s="23"/>
      <c r="E7" s="23"/>
      <c r="F7" s="23"/>
      <c r="G7" s="23"/>
      <c r="H7" s="24"/>
      <c r="I7" s="24"/>
      <c r="J7" s="24"/>
      <c r="K7" s="24"/>
      <c r="L7" s="26" t="s">
        <v>5</v>
      </c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9"/>
      <c r="Y7" s="9"/>
      <c r="Z7" s="9"/>
      <c r="AA7" s="9"/>
      <c r="AB7" s="2"/>
      <c r="AC7" s="27"/>
      <c r="AD7" s="27"/>
      <c r="AE7" s="28"/>
      <c r="AF7" s="29" t="s">
        <v>6</v>
      </c>
      <c r="AG7" s="128"/>
      <c r="AH7" s="128"/>
      <c r="AI7" s="128"/>
      <c r="AJ7" s="10"/>
    </row>
    <row r="8" spans="1:36" ht="14.25" customHeight="1">
      <c r="A8" s="2"/>
      <c r="B8" s="2"/>
      <c r="C8" s="23"/>
      <c r="D8" s="23"/>
      <c r="E8" s="23"/>
      <c r="F8" s="23"/>
      <c r="G8" s="23"/>
      <c r="H8" s="24"/>
      <c r="I8" s="24"/>
      <c r="J8" s="24"/>
      <c r="K8" s="24"/>
      <c r="L8" s="26" t="s">
        <v>7</v>
      </c>
      <c r="M8" s="129"/>
      <c r="N8" s="129"/>
      <c r="O8" s="129"/>
      <c r="P8" s="129"/>
      <c r="Q8" s="129"/>
      <c r="R8" s="130"/>
      <c r="S8" s="131"/>
      <c r="T8" s="131"/>
      <c r="U8" s="131"/>
      <c r="V8" s="131"/>
      <c r="W8" s="132"/>
      <c r="X8" s="30" t="s">
        <v>8</v>
      </c>
      <c r="Y8" s="9"/>
      <c r="Z8" s="9"/>
      <c r="AA8" s="9"/>
      <c r="AB8" s="2"/>
      <c r="AC8" s="28"/>
      <c r="AD8" s="28"/>
      <c r="AE8" s="28"/>
      <c r="AF8" s="29" t="s">
        <v>9</v>
      </c>
      <c r="AG8" s="133"/>
      <c r="AH8" s="133"/>
      <c r="AI8" s="133"/>
      <c r="AJ8" s="10"/>
    </row>
    <row r="9" spans="1:36" ht="11.25" customHeight="1" thickBot="1">
      <c r="A9" s="2"/>
      <c r="B9" s="31"/>
      <c r="C9" s="32"/>
      <c r="D9" s="19"/>
      <c r="E9" s="23"/>
      <c r="F9" s="23"/>
      <c r="G9" s="23"/>
      <c r="H9" s="24"/>
      <c r="I9" s="24"/>
      <c r="J9" s="24"/>
      <c r="K9" s="24"/>
      <c r="L9" s="5"/>
      <c r="M9" s="33"/>
      <c r="N9" s="34"/>
      <c r="O9" s="34"/>
      <c r="P9" s="34"/>
      <c r="Q9" s="34"/>
      <c r="R9" s="34"/>
      <c r="S9" s="6"/>
      <c r="T9" s="6"/>
      <c r="U9" s="6"/>
      <c r="V9" s="9"/>
      <c r="W9" s="25"/>
      <c r="X9" s="25"/>
      <c r="Y9" s="9"/>
      <c r="Z9" s="9"/>
      <c r="AA9" s="9"/>
      <c r="AB9" s="9"/>
      <c r="AC9" s="9"/>
      <c r="AD9" s="9"/>
      <c r="AE9" s="9"/>
      <c r="AF9" s="9"/>
      <c r="AG9" s="10"/>
      <c r="AH9" s="10"/>
      <c r="AI9" s="10"/>
      <c r="AJ9" s="10"/>
    </row>
    <row r="10" spans="1:36" ht="12.75" customHeight="1">
      <c r="A10" s="134" t="s">
        <v>10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</row>
    <row r="11" spans="1:36" ht="12.7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</row>
    <row r="12" spans="1:36" ht="12.75" customHeight="1">
      <c r="A12" s="35"/>
      <c r="B12" s="36" t="s">
        <v>11</v>
      </c>
      <c r="C12" s="37" t="s">
        <v>12</v>
      </c>
      <c r="D12" s="23"/>
      <c r="E12" s="23"/>
      <c r="F12" s="38"/>
      <c r="G12" s="38"/>
      <c r="H12" s="38"/>
      <c r="I12" s="39" t="s">
        <v>13</v>
      </c>
      <c r="J12" s="38"/>
      <c r="K12" s="38"/>
      <c r="L12" s="38"/>
      <c r="M12" s="24"/>
      <c r="N12" s="24"/>
      <c r="O12" s="24"/>
      <c r="P12" s="24"/>
      <c r="Q12" s="37" t="s">
        <v>14</v>
      </c>
      <c r="R12" s="24"/>
      <c r="S12" s="40"/>
      <c r="T12" s="41"/>
      <c r="U12" s="24"/>
      <c r="V12" s="40"/>
      <c r="W12" s="9"/>
      <c r="X12" s="9"/>
      <c r="Y12" s="40"/>
      <c r="Z12" s="135" t="s">
        <v>15</v>
      </c>
      <c r="AA12" s="135"/>
      <c r="AB12" s="37" t="s">
        <v>16</v>
      </c>
      <c r="AC12" s="42"/>
      <c r="AD12" s="42"/>
      <c r="AE12" s="18"/>
      <c r="AF12" s="18"/>
      <c r="AG12" s="18"/>
      <c r="AH12" s="18"/>
      <c r="AI12" s="18"/>
      <c r="AJ12" s="43"/>
    </row>
    <row r="13" spans="1:36" ht="10.5" customHeight="1">
      <c r="A13" s="35"/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8"/>
      <c r="AA13" s="138"/>
      <c r="AB13" s="139"/>
      <c r="AC13" s="139"/>
      <c r="AD13" s="139"/>
      <c r="AE13" s="139"/>
      <c r="AF13" s="139"/>
      <c r="AG13" s="139"/>
      <c r="AH13" s="139"/>
      <c r="AI13" s="139"/>
      <c r="AJ13" s="44"/>
    </row>
    <row r="14" spans="1:36" ht="10.5" customHeight="1">
      <c r="A14" s="35"/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8"/>
      <c r="AA14" s="138"/>
      <c r="AB14" s="139"/>
      <c r="AC14" s="139"/>
      <c r="AD14" s="139"/>
      <c r="AE14" s="139"/>
      <c r="AF14" s="139"/>
      <c r="AG14" s="139"/>
      <c r="AH14" s="139"/>
      <c r="AI14" s="139"/>
      <c r="AJ14" s="43"/>
    </row>
    <row r="15" spans="1:37" ht="6" customHeight="1">
      <c r="A15" s="35"/>
      <c r="B15" s="9"/>
      <c r="C15" s="4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9"/>
      <c r="AC15" s="18"/>
      <c r="AD15" s="18"/>
      <c r="AE15" s="18"/>
      <c r="AF15" s="18"/>
      <c r="AG15" s="18"/>
      <c r="AH15" s="18"/>
      <c r="AI15" s="18"/>
      <c r="AJ15" s="44"/>
      <c r="AK15" s="46"/>
    </row>
    <row r="16" spans="1:36" ht="14.25" customHeight="1">
      <c r="A16" s="35"/>
      <c r="B16" s="47" t="s">
        <v>17</v>
      </c>
      <c r="C16" s="140"/>
      <c r="D16" s="140"/>
      <c r="E16" s="140"/>
      <c r="F16" s="140"/>
      <c r="G16" s="140"/>
      <c r="H16" s="38"/>
      <c r="I16" s="38"/>
      <c r="J16" s="38"/>
      <c r="K16" s="38"/>
      <c r="L16" s="24"/>
      <c r="M16" s="24"/>
      <c r="N16" s="38"/>
      <c r="O16" s="38"/>
      <c r="P16" s="48" t="s">
        <v>8</v>
      </c>
      <c r="Q16" s="141"/>
      <c r="R16" s="141"/>
      <c r="S16" s="141"/>
      <c r="T16" s="141"/>
      <c r="U16" s="141"/>
      <c r="V16" s="141"/>
      <c r="W16" s="141"/>
      <c r="X16" s="141"/>
      <c r="Y16" s="9"/>
      <c r="Z16" s="49"/>
      <c r="AA16" s="50"/>
      <c r="AB16" s="50"/>
      <c r="AC16" s="50"/>
      <c r="AD16" s="50"/>
      <c r="AE16" s="51"/>
      <c r="AF16" s="52"/>
      <c r="AG16" s="53"/>
      <c r="AH16" s="53"/>
      <c r="AI16" s="50"/>
      <c r="AJ16" s="54"/>
    </row>
    <row r="17" spans="1:36" ht="6.75" customHeight="1">
      <c r="A17" s="55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  <c r="Q17" s="59"/>
      <c r="R17" s="60"/>
      <c r="S17" s="60"/>
      <c r="T17" s="60"/>
      <c r="U17" s="61"/>
      <c r="V17" s="61"/>
      <c r="W17" s="61"/>
      <c r="X17" s="61"/>
      <c r="Y17" s="62"/>
      <c r="Z17" s="62"/>
      <c r="AA17" s="62"/>
      <c r="AB17" s="62"/>
      <c r="AC17" s="62"/>
      <c r="AD17" s="62"/>
      <c r="AE17" s="62"/>
      <c r="AF17" s="63"/>
      <c r="AG17" s="63"/>
      <c r="AH17" s="63"/>
      <c r="AI17" s="64"/>
      <c r="AJ17" s="65"/>
    </row>
    <row r="18" spans="1:36" ht="15" customHeight="1">
      <c r="A18" s="2"/>
      <c r="B18" s="2"/>
      <c r="C18" s="29" t="s">
        <v>18</v>
      </c>
      <c r="D18" s="66"/>
      <c r="E18" s="67" t="s">
        <v>19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  <c r="Q18" s="142" t="s">
        <v>38</v>
      </c>
      <c r="R18" s="142"/>
      <c r="S18" s="142"/>
      <c r="T18" s="142"/>
      <c r="U18" s="142"/>
      <c r="V18" s="142"/>
      <c r="W18" s="142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70"/>
      <c r="AI18" s="70"/>
      <c r="AJ18" s="70"/>
    </row>
    <row r="19" spans="1:36" ht="26.25" customHeight="1">
      <c r="A19" s="2"/>
      <c r="B19" s="143" t="s">
        <v>20</v>
      </c>
      <c r="C19" s="143"/>
      <c r="D19" s="71">
        <v>1.8</v>
      </c>
      <c r="E19" s="72">
        <v>2</v>
      </c>
      <c r="F19" s="72">
        <v>2.2</v>
      </c>
      <c r="G19" s="72">
        <v>2.5</v>
      </c>
      <c r="H19" s="72">
        <v>2.7</v>
      </c>
      <c r="I19" s="72">
        <v>2.9</v>
      </c>
      <c r="J19" s="72">
        <v>3</v>
      </c>
      <c r="K19" s="72">
        <v>3.2</v>
      </c>
      <c r="L19" s="72">
        <v>3.5</v>
      </c>
      <c r="M19" s="73">
        <v>4</v>
      </c>
      <c r="N19" s="73">
        <v>4.2</v>
      </c>
      <c r="O19" s="74">
        <v>4.4</v>
      </c>
      <c r="P19" s="74">
        <v>4.5</v>
      </c>
      <c r="Q19" s="75">
        <v>5</v>
      </c>
      <c r="R19" s="73">
        <v>5.5</v>
      </c>
      <c r="S19" s="73">
        <v>6</v>
      </c>
      <c r="T19" s="73">
        <v>6.5</v>
      </c>
      <c r="U19" s="73">
        <v>7</v>
      </c>
      <c r="V19" s="73">
        <v>7.4</v>
      </c>
      <c r="W19" s="73">
        <v>8</v>
      </c>
      <c r="X19" s="73">
        <v>8.5</v>
      </c>
      <c r="Y19" s="73">
        <v>9</v>
      </c>
      <c r="Z19" s="73">
        <v>10</v>
      </c>
      <c r="AA19" s="73">
        <v>11</v>
      </c>
      <c r="AB19" s="73">
        <v>12</v>
      </c>
      <c r="AC19" s="73">
        <v>14</v>
      </c>
      <c r="AD19" s="74">
        <v>16</v>
      </c>
      <c r="AE19" s="74">
        <v>18</v>
      </c>
      <c r="AF19" s="76" t="s">
        <v>21</v>
      </c>
      <c r="AG19" s="77" t="s">
        <v>22</v>
      </c>
      <c r="AH19" s="144" t="s">
        <v>23</v>
      </c>
      <c r="AI19" s="144"/>
      <c r="AJ19" s="6"/>
    </row>
    <row r="20" spans="1:36" ht="12" customHeight="1">
      <c r="A20" s="2"/>
      <c r="B20" s="145" t="s">
        <v>24</v>
      </c>
      <c r="C20" s="146" t="s">
        <v>25</v>
      </c>
      <c r="D20" s="147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9"/>
      <c r="Y20" s="148"/>
      <c r="Z20" s="148"/>
      <c r="AA20" s="148"/>
      <c r="AB20" s="148"/>
      <c r="AC20" s="148"/>
      <c r="AD20" s="148"/>
      <c r="AE20" s="150"/>
      <c r="AF20" s="151">
        <f>SUM(D20:AE21)</f>
        <v>0</v>
      </c>
      <c r="AG20" s="152">
        <v>10.6</v>
      </c>
      <c r="AH20" s="153">
        <f>AF20*10.6</f>
        <v>0</v>
      </c>
      <c r="AI20" s="153"/>
      <c r="AJ20" s="79"/>
    </row>
    <row r="21" spans="1:36" ht="12" customHeight="1">
      <c r="A21" s="2"/>
      <c r="B21" s="145"/>
      <c r="C21" s="146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9"/>
      <c r="Y21" s="148"/>
      <c r="Z21" s="148"/>
      <c r="AA21" s="148"/>
      <c r="AB21" s="148"/>
      <c r="AC21" s="148"/>
      <c r="AD21" s="148"/>
      <c r="AE21" s="150"/>
      <c r="AF21" s="151"/>
      <c r="AG21" s="152"/>
      <c r="AH21" s="153"/>
      <c r="AI21" s="153"/>
      <c r="AJ21" s="79"/>
    </row>
    <row r="22" spans="1:36" ht="12" customHeight="1">
      <c r="A22" s="2"/>
      <c r="B22" s="145"/>
      <c r="C22" s="154" t="s">
        <v>26</v>
      </c>
      <c r="D22" s="155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7"/>
      <c r="R22" s="157"/>
      <c r="S22" s="157"/>
      <c r="T22" s="157"/>
      <c r="U22" s="157"/>
      <c r="V22" s="157"/>
      <c r="W22" s="157"/>
      <c r="X22" s="158"/>
      <c r="Y22" s="157"/>
      <c r="Z22" s="157"/>
      <c r="AA22" s="157"/>
      <c r="AB22" s="157"/>
      <c r="AC22" s="157"/>
      <c r="AD22" s="157"/>
      <c r="AE22" s="159"/>
      <c r="AF22" s="160">
        <f>SUM(Q22:AE23)</f>
        <v>0</v>
      </c>
      <c r="AG22" s="161">
        <v>6.9</v>
      </c>
      <c r="AH22" s="162">
        <f>AF22*6.9</f>
        <v>0</v>
      </c>
      <c r="AI22" s="162"/>
      <c r="AJ22" s="79"/>
    </row>
    <row r="23" spans="1:36" ht="12" customHeight="1" thickBot="1">
      <c r="A23" s="2"/>
      <c r="B23" s="145"/>
      <c r="C23" s="154"/>
      <c r="D23" s="155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7"/>
      <c r="R23" s="157"/>
      <c r="S23" s="157"/>
      <c r="T23" s="157"/>
      <c r="U23" s="157"/>
      <c r="V23" s="157"/>
      <c r="W23" s="157"/>
      <c r="X23" s="158"/>
      <c r="Y23" s="157"/>
      <c r="Z23" s="157"/>
      <c r="AA23" s="157"/>
      <c r="AB23" s="157"/>
      <c r="AC23" s="157"/>
      <c r="AD23" s="157"/>
      <c r="AE23" s="159"/>
      <c r="AF23" s="160"/>
      <c r="AG23" s="161"/>
      <c r="AH23" s="162"/>
      <c r="AI23" s="162"/>
      <c r="AJ23" s="79"/>
    </row>
    <row r="24" spans="1:36" ht="12" customHeight="1" thickBot="1">
      <c r="A24" s="2"/>
      <c r="B24" s="145" t="s">
        <v>27</v>
      </c>
      <c r="C24" s="146" t="s">
        <v>25</v>
      </c>
      <c r="D24" s="80"/>
      <c r="E24" s="78"/>
      <c r="F24" s="78"/>
      <c r="G24" s="78"/>
      <c r="H24" s="78"/>
      <c r="I24" s="78"/>
      <c r="J24" s="78"/>
      <c r="K24" s="78"/>
      <c r="L24" s="148"/>
      <c r="M24" s="148"/>
      <c r="N24" s="148"/>
      <c r="O24" s="78"/>
      <c r="P24" s="148"/>
      <c r="Q24" s="148"/>
      <c r="R24" s="148"/>
      <c r="S24" s="148"/>
      <c r="T24" s="148"/>
      <c r="U24" s="148"/>
      <c r="V24" s="148"/>
      <c r="W24" s="148"/>
      <c r="X24" s="163"/>
      <c r="Y24" s="148"/>
      <c r="Z24" s="148"/>
      <c r="AA24" s="148"/>
      <c r="AB24" s="148"/>
      <c r="AC24" s="148"/>
      <c r="AD24" s="148"/>
      <c r="AE24" s="150"/>
      <c r="AF24" s="160">
        <f>SUM(L24:AE25)</f>
        <v>0</v>
      </c>
      <c r="AG24" s="164">
        <v>14.2</v>
      </c>
      <c r="AH24" s="165">
        <f>AF24*14.2</f>
        <v>0</v>
      </c>
      <c r="AI24" s="165"/>
      <c r="AJ24" s="79"/>
    </row>
    <row r="25" spans="1:36" ht="12" customHeight="1" thickBot="1">
      <c r="A25" s="2"/>
      <c r="B25" s="145"/>
      <c r="C25" s="146"/>
      <c r="D25" s="81"/>
      <c r="E25" s="82"/>
      <c r="F25" s="82"/>
      <c r="G25" s="82"/>
      <c r="H25" s="82"/>
      <c r="I25" s="82"/>
      <c r="J25" s="82"/>
      <c r="K25" s="82"/>
      <c r="L25" s="148"/>
      <c r="M25" s="148"/>
      <c r="N25" s="148"/>
      <c r="O25" s="82"/>
      <c r="P25" s="148"/>
      <c r="Q25" s="148"/>
      <c r="R25" s="148"/>
      <c r="S25" s="148"/>
      <c r="T25" s="148"/>
      <c r="U25" s="148"/>
      <c r="V25" s="148"/>
      <c r="W25" s="148"/>
      <c r="X25" s="163"/>
      <c r="Y25" s="148"/>
      <c r="Z25" s="148"/>
      <c r="AA25" s="148"/>
      <c r="AB25" s="148"/>
      <c r="AC25" s="148"/>
      <c r="AD25" s="148"/>
      <c r="AE25" s="150"/>
      <c r="AF25" s="160"/>
      <c r="AG25" s="164"/>
      <c r="AH25" s="165"/>
      <c r="AI25" s="165"/>
      <c r="AJ25" s="79"/>
    </row>
    <row r="26" spans="1:36" ht="12" customHeight="1" thickBot="1">
      <c r="A26" s="2"/>
      <c r="B26" s="145"/>
      <c r="C26" s="154" t="s">
        <v>26</v>
      </c>
      <c r="D26" s="83"/>
      <c r="E26" s="84"/>
      <c r="F26" s="84"/>
      <c r="G26" s="84"/>
      <c r="H26" s="84"/>
      <c r="I26" s="84"/>
      <c r="J26" s="84"/>
      <c r="K26" s="84"/>
      <c r="L26" s="156"/>
      <c r="M26" s="156"/>
      <c r="N26" s="156"/>
      <c r="O26" s="84"/>
      <c r="P26" s="156"/>
      <c r="Q26" s="157"/>
      <c r="R26" s="157"/>
      <c r="S26" s="157"/>
      <c r="T26" s="157"/>
      <c r="U26" s="157"/>
      <c r="V26" s="157"/>
      <c r="W26" s="157"/>
      <c r="X26" s="166"/>
      <c r="Y26" s="157"/>
      <c r="Z26" s="157"/>
      <c r="AA26" s="157"/>
      <c r="AB26" s="157"/>
      <c r="AC26" s="157"/>
      <c r="AD26" s="157"/>
      <c r="AE26" s="159"/>
      <c r="AF26" s="160">
        <f>SUM(Q26:AE27)</f>
        <v>0</v>
      </c>
      <c r="AG26" s="167">
        <v>9</v>
      </c>
      <c r="AH26" s="168">
        <f>AF26*9</f>
        <v>0</v>
      </c>
      <c r="AI26" s="168"/>
      <c r="AJ26" s="79"/>
    </row>
    <row r="27" spans="1:36" ht="12" customHeight="1">
      <c r="A27" s="2"/>
      <c r="B27" s="145"/>
      <c r="C27" s="154"/>
      <c r="D27" s="85"/>
      <c r="E27" s="86"/>
      <c r="F27" s="86"/>
      <c r="G27" s="86"/>
      <c r="H27" s="86"/>
      <c r="I27" s="86"/>
      <c r="J27" s="86"/>
      <c r="K27" s="86"/>
      <c r="L27" s="156"/>
      <c r="M27" s="156"/>
      <c r="N27" s="156"/>
      <c r="O27" s="86"/>
      <c r="P27" s="156"/>
      <c r="Q27" s="157"/>
      <c r="R27" s="157"/>
      <c r="S27" s="157"/>
      <c r="T27" s="157"/>
      <c r="U27" s="157"/>
      <c r="V27" s="157"/>
      <c r="W27" s="157"/>
      <c r="X27" s="166"/>
      <c r="Y27" s="157"/>
      <c r="Z27" s="157"/>
      <c r="AA27" s="157"/>
      <c r="AB27" s="157"/>
      <c r="AC27" s="157"/>
      <c r="AD27" s="157"/>
      <c r="AE27" s="159"/>
      <c r="AF27" s="160"/>
      <c r="AG27" s="167"/>
      <c r="AH27" s="168"/>
      <c r="AI27" s="168"/>
      <c r="AJ27" s="79"/>
    </row>
    <row r="28" spans="1:36" ht="12" customHeight="1">
      <c r="A28" s="2"/>
      <c r="B28" s="169" t="s">
        <v>28</v>
      </c>
      <c r="C28" s="170" t="s">
        <v>29</v>
      </c>
      <c r="D28" s="80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71"/>
      <c r="Q28" s="171"/>
      <c r="R28" s="171"/>
      <c r="S28" s="171"/>
      <c r="T28" s="171"/>
      <c r="U28" s="171"/>
      <c r="V28" s="171"/>
      <c r="W28" s="171"/>
      <c r="X28" s="78"/>
      <c r="Y28" s="171"/>
      <c r="Z28" s="171"/>
      <c r="AA28" s="171"/>
      <c r="AB28" s="171"/>
      <c r="AC28" s="171"/>
      <c r="AD28" s="171"/>
      <c r="AE28" s="172"/>
      <c r="AF28" s="173">
        <f>SUM(P28:AE29)</f>
        <v>0</v>
      </c>
      <c r="AG28" s="174">
        <v>13.5</v>
      </c>
      <c r="AH28" s="175">
        <f>AF28*13.5</f>
        <v>0</v>
      </c>
      <c r="AI28" s="175"/>
      <c r="AJ28" s="79"/>
    </row>
    <row r="29" spans="1:36" ht="12" customHeight="1">
      <c r="A29" s="2"/>
      <c r="B29" s="169"/>
      <c r="C29" s="170"/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171"/>
      <c r="Q29" s="171"/>
      <c r="R29" s="171"/>
      <c r="S29" s="171"/>
      <c r="T29" s="171"/>
      <c r="U29" s="171"/>
      <c r="V29" s="171"/>
      <c r="W29" s="171"/>
      <c r="X29" s="86"/>
      <c r="Y29" s="171"/>
      <c r="Z29" s="171"/>
      <c r="AA29" s="171"/>
      <c r="AB29" s="171"/>
      <c r="AC29" s="171"/>
      <c r="AD29" s="171"/>
      <c r="AE29" s="172"/>
      <c r="AF29" s="173"/>
      <c r="AG29" s="174"/>
      <c r="AH29" s="175"/>
      <c r="AI29" s="175"/>
      <c r="AJ29" s="79"/>
    </row>
    <row r="30" spans="1:36" ht="18.75" customHeight="1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8"/>
      <c r="AG30" s="89" t="s">
        <v>30</v>
      </c>
      <c r="AH30" s="175">
        <f>SUM(AH20:AI29)</f>
        <v>0</v>
      </c>
      <c r="AI30" s="175"/>
      <c r="AJ30" s="79"/>
    </row>
    <row r="31" spans="1:36" ht="24.75" customHeight="1">
      <c r="A31" s="2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91"/>
      <c r="P31" s="91"/>
      <c r="Q31" s="91"/>
      <c r="R31" s="92"/>
      <c r="S31" s="93"/>
      <c r="T31" s="94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2"/>
      <c r="AG31" s="96" t="s">
        <v>31</v>
      </c>
      <c r="AH31" s="176">
        <v>3.5</v>
      </c>
      <c r="AI31" s="176"/>
      <c r="AJ31" s="97"/>
    </row>
    <row r="32" spans="1:44" ht="24.75" customHeight="1">
      <c r="A32" s="2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6"/>
      <c r="O32" s="6"/>
      <c r="P32" s="6"/>
      <c r="Q32" s="6"/>
      <c r="R32" s="98"/>
      <c r="S32" s="99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1" t="s">
        <v>32</v>
      </c>
      <c r="AH32" s="177"/>
      <c r="AI32" s="177"/>
      <c r="AJ32" s="102"/>
      <c r="AK32" s="103"/>
      <c r="AL32" s="103"/>
      <c r="AM32" s="103"/>
      <c r="AN32" s="103"/>
      <c r="AO32" s="103"/>
      <c r="AP32" s="103"/>
      <c r="AQ32" s="103"/>
      <c r="AR32" s="103"/>
    </row>
    <row r="33" spans="1:36" ht="15.75" customHeight="1">
      <c r="A33" s="2"/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79" t="s">
        <v>33</v>
      </c>
      <c r="AH33" s="180">
        <f>IF(AH30&gt;0,AH30+AH31+AH32,0)</f>
        <v>0</v>
      </c>
      <c r="AI33" s="180"/>
      <c r="AJ33" s="6"/>
    </row>
    <row r="34" spans="1:36" ht="15.75" customHeight="1">
      <c r="A34" s="2"/>
      <c r="B34" s="106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79"/>
      <c r="AH34" s="180"/>
      <c r="AI34" s="180"/>
      <c r="AJ34" s="79"/>
    </row>
    <row r="35" spans="1:36" ht="9.75" customHeight="1">
      <c r="A35" s="2"/>
      <c r="B35" s="106"/>
      <c r="C35" s="107"/>
      <c r="D35" s="107"/>
      <c r="E35" s="107"/>
      <c r="F35" s="10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47"/>
      <c r="U35" s="108"/>
      <c r="V35" s="108"/>
      <c r="W35" s="108"/>
      <c r="X35" s="108"/>
      <c r="Y35" s="6"/>
      <c r="Z35" s="6"/>
      <c r="AA35" s="6"/>
      <c r="AB35" s="47"/>
      <c r="AC35" s="108"/>
      <c r="AD35" s="108"/>
      <c r="AE35" s="108"/>
      <c r="AF35" s="108"/>
      <c r="AG35" s="108"/>
      <c r="AH35" s="6"/>
      <c r="AI35" s="79"/>
      <c r="AJ35" s="79"/>
    </row>
    <row r="36" spans="1:36" ht="15.75" customHeight="1">
      <c r="A36" s="2"/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1"/>
      <c r="P36" s="112"/>
      <c r="Q36" s="112"/>
      <c r="R36" s="112"/>
      <c r="S36" s="112"/>
      <c r="T36" s="2"/>
      <c r="U36" s="181" t="s">
        <v>34</v>
      </c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6"/>
    </row>
    <row r="37" spans="1:36" ht="15.75" customHeight="1">
      <c r="A37" s="2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1"/>
      <c r="P37" s="112"/>
      <c r="Q37" s="112"/>
      <c r="R37" s="112"/>
      <c r="S37" s="112"/>
      <c r="T37" s="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13"/>
    </row>
    <row r="38" spans="1:36" ht="15.75" customHeight="1">
      <c r="A38" s="2"/>
      <c r="B38" s="183" t="s">
        <v>35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14"/>
    </row>
    <row r="39" spans="1:36" ht="15.75" customHeight="1">
      <c r="A39" s="2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15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14"/>
    </row>
    <row r="40" spans="1:36" ht="15.75" customHeight="1">
      <c r="A40" s="2"/>
      <c r="B40" s="184" t="s">
        <v>37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2"/>
      <c r="T40" s="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14"/>
    </row>
    <row r="41" spans="1:36" ht="13.5" customHeight="1">
      <c r="A41" s="2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16"/>
      <c r="T41" s="106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14"/>
    </row>
    <row r="42" spans="1:36" ht="15.75" customHeight="1">
      <c r="A42" s="2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16"/>
      <c r="T42" s="106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14"/>
    </row>
    <row r="43" spans="1:36" ht="15.75" customHeight="1">
      <c r="A43" s="2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05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14"/>
    </row>
    <row r="44" spans="1:36" ht="16.5" customHeight="1">
      <c r="A44" s="2"/>
      <c r="B44" s="117" t="s">
        <v>36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78" t="s">
        <v>39</v>
      </c>
      <c r="AH44" s="178"/>
      <c r="AI44" s="178"/>
      <c r="AJ44" s="2"/>
    </row>
    <row r="45" spans="1:36" ht="8.25" customHeight="1">
      <c r="A45" s="2"/>
      <c r="B45" s="2"/>
      <c r="C45" s="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5"/>
      <c r="AH45" s="118"/>
      <c r="AI45" s="5"/>
      <c r="AJ45" s="2"/>
    </row>
  </sheetData>
  <sheetProtection selectLockedCells="1"/>
  <mergeCells count="168">
    <mergeCell ref="AG44:AI44"/>
    <mergeCell ref="AG33:AG34"/>
    <mergeCell ref="AH33:AI34"/>
    <mergeCell ref="U36:AI36"/>
    <mergeCell ref="U37:AI43"/>
    <mergeCell ref="B38:S39"/>
    <mergeCell ref="B40:R42"/>
    <mergeCell ref="AF28:AF29"/>
    <mergeCell ref="AG28:AG29"/>
    <mergeCell ref="AH28:AI29"/>
    <mergeCell ref="AH30:AI30"/>
    <mergeCell ref="AH31:AI31"/>
    <mergeCell ref="AH32:AI32"/>
    <mergeCell ref="Z28:Z29"/>
    <mergeCell ref="AA28:AA29"/>
    <mergeCell ref="AB28:AB29"/>
    <mergeCell ref="AC28:AC29"/>
    <mergeCell ref="AD28:AD29"/>
    <mergeCell ref="AE28:AE29"/>
    <mergeCell ref="S28:S29"/>
    <mergeCell ref="T28:T29"/>
    <mergeCell ref="U28:U29"/>
    <mergeCell ref="V28:V29"/>
    <mergeCell ref="W28:W29"/>
    <mergeCell ref="Y28:Y29"/>
    <mergeCell ref="AD26:AD27"/>
    <mergeCell ref="AE26:AE27"/>
    <mergeCell ref="AF26:AF27"/>
    <mergeCell ref="AG26:AG27"/>
    <mergeCell ref="AH26:AI27"/>
    <mergeCell ref="B28:B29"/>
    <mergeCell ref="C28:C29"/>
    <mergeCell ref="P28:P29"/>
    <mergeCell ref="Q28:Q29"/>
    <mergeCell ref="R28:R29"/>
    <mergeCell ref="X26:X27"/>
    <mergeCell ref="Y26:Y27"/>
    <mergeCell ref="Z26:Z27"/>
    <mergeCell ref="AA26:AA27"/>
    <mergeCell ref="AB26:AB27"/>
    <mergeCell ref="AC26:AC27"/>
    <mergeCell ref="R26:R27"/>
    <mergeCell ref="S26:S27"/>
    <mergeCell ref="T26:T27"/>
    <mergeCell ref="U26:U27"/>
    <mergeCell ref="V26:V27"/>
    <mergeCell ref="W26:W27"/>
    <mergeCell ref="AE24:AE25"/>
    <mergeCell ref="AF24:AF25"/>
    <mergeCell ref="AG24:AG25"/>
    <mergeCell ref="AH24:AI25"/>
    <mergeCell ref="C26:C27"/>
    <mergeCell ref="L26:L27"/>
    <mergeCell ref="M26:M27"/>
    <mergeCell ref="N26:N27"/>
    <mergeCell ref="P26:P27"/>
    <mergeCell ref="Q26:Q27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AG22:AG23"/>
    <mergeCell ref="AH22:AI23"/>
    <mergeCell ref="B24:B27"/>
    <mergeCell ref="C24:C25"/>
    <mergeCell ref="L24:L25"/>
    <mergeCell ref="M24:M25"/>
    <mergeCell ref="N24:N25"/>
    <mergeCell ref="P24:P25"/>
    <mergeCell ref="Q24:Q25"/>
    <mergeCell ref="R24:R25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E20:AE21"/>
    <mergeCell ref="AF20:AF21"/>
    <mergeCell ref="AG20:AG21"/>
    <mergeCell ref="AH20:AI21"/>
    <mergeCell ref="C22:C23"/>
    <mergeCell ref="D22:D23"/>
    <mergeCell ref="E22:E23"/>
    <mergeCell ref="F22:F23"/>
    <mergeCell ref="G22:G23"/>
    <mergeCell ref="H22:H23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C16:G16"/>
    <mergeCell ref="Q16:X16"/>
    <mergeCell ref="Q18:W18"/>
    <mergeCell ref="B19:C19"/>
    <mergeCell ref="AH19:AI19"/>
    <mergeCell ref="B20:B23"/>
    <mergeCell ref="C20:C21"/>
    <mergeCell ref="D20:D21"/>
    <mergeCell ref="E20:E21"/>
    <mergeCell ref="F20:F21"/>
    <mergeCell ref="A10:AJ11"/>
    <mergeCell ref="Z12:AA12"/>
    <mergeCell ref="B13:B14"/>
    <mergeCell ref="C13:H14"/>
    <mergeCell ref="I13:P14"/>
    <mergeCell ref="Q13:Y14"/>
    <mergeCell ref="Z13:AA14"/>
    <mergeCell ref="AB13:AI14"/>
    <mergeCell ref="M6:W6"/>
    <mergeCell ref="M7:W7"/>
    <mergeCell ref="AG7:AI7"/>
    <mergeCell ref="M8:Q8"/>
    <mergeCell ref="R8:W8"/>
    <mergeCell ref="AG8:AI8"/>
    <mergeCell ref="D2:Z2"/>
    <mergeCell ref="AD2:AI2"/>
    <mergeCell ref="G3:V3"/>
    <mergeCell ref="AD3:AF4"/>
    <mergeCell ref="AG3:AI4"/>
    <mergeCell ref="AD5:AF5"/>
    <mergeCell ref="AG5:AI5"/>
  </mergeCells>
  <printOptions horizontalCentered="1" verticalCentered="1"/>
  <pageMargins left="0.1701388888888889" right="0.19027777777777777" top="0.19652777777777777" bottom="0.2361111111111111" header="0.5118055555555555" footer="0.5118055555555555"/>
  <pageSetup orientation="landscape" paperSize="9" scale="83" r:id="rId2"/>
  <ignoredErrors>
    <ignoredError sqref="AF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FANFAN BORDIER</cp:lastModifiedBy>
  <cp:lastPrinted>2024-01-30T14:59:15Z</cp:lastPrinted>
  <dcterms:created xsi:type="dcterms:W3CDTF">2024-03-27T16:37:27Z</dcterms:created>
  <dcterms:modified xsi:type="dcterms:W3CDTF">2024-03-30T18:30:41Z</dcterms:modified>
  <cp:category/>
  <cp:version/>
  <cp:contentType/>
  <cp:contentStatus/>
</cp:coreProperties>
</file>